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G:\Meu Drive\PREGÃO ELETRÔNICO CONTROLE\Pregões eletrônicos 2021\PE 095-21 - AQUISIÇÃO DE MATERIAL DE HIGIENE - CRSL\"/>
    </mc:Choice>
  </mc:AlternateContent>
  <xr:revisionPtr revIDLastSave="0" documentId="13_ncr:1_{290E5895-E5E0-466A-8EC7-00EB29457D12}" xr6:coauthVersionLast="45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MIL" sheetId="4" r:id="rId1"/>
    <sheet name="Planilha1" sheetId="5" r:id="rId2"/>
  </sheets>
  <calcPr calcId="191029"/>
</workbook>
</file>

<file path=xl/calcChain.xml><?xml version="1.0" encoding="utf-8"?>
<calcChain xmlns="http://schemas.openxmlformats.org/spreadsheetml/2006/main">
  <c r="F33" i="4" l="1"/>
  <c r="F13" i="4" l="1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12" i="4" l="1"/>
</calcChain>
</file>

<file path=xl/sharedStrings.xml><?xml version="1.0" encoding="utf-8"?>
<sst xmlns="http://schemas.openxmlformats.org/spreadsheetml/2006/main" count="77" uniqueCount="60">
  <si>
    <t>ITEM</t>
  </si>
  <si>
    <t>ESPECIFICAÇÃO</t>
  </si>
  <si>
    <t>UNID.</t>
  </si>
  <si>
    <t>QUANT.</t>
  </si>
  <si>
    <t>TOTAL</t>
  </si>
  <si>
    <t>VALOR UNIT.</t>
  </si>
  <si>
    <t>VALOR TOTAL</t>
  </si>
  <si>
    <t>ANEXO II - PLANILHA ORÇAMENTÁRIA</t>
  </si>
  <si>
    <r>
      <t xml:space="preserve">MODALIDADE: </t>
    </r>
    <r>
      <rPr>
        <sz val="11"/>
        <color theme="1"/>
        <rFont val="Calibri"/>
        <family val="2"/>
        <scheme val="minor"/>
      </rPr>
      <t>PREGÃO ELETRÔNICO</t>
    </r>
  </si>
  <si>
    <r>
      <t xml:space="preserve">TIPO: </t>
    </r>
    <r>
      <rPr>
        <sz val="11"/>
        <color theme="1"/>
        <rFont val="Calibri"/>
        <family val="2"/>
        <scheme val="minor"/>
      </rPr>
      <t>MENOR PREÇO UNITÁRIO</t>
    </r>
  </si>
  <si>
    <t>3 - EXCLUSIVO</t>
  </si>
  <si>
    <t>4 - EXCLUSIVO</t>
  </si>
  <si>
    <t>5 - EXCLUSIVO</t>
  </si>
  <si>
    <t>6 - EXCLUSIVO</t>
  </si>
  <si>
    <t>7 - EXCLUSIVO</t>
  </si>
  <si>
    <t>8 - EXCLUSIVO</t>
  </si>
  <si>
    <t>9 - EXCLUSIVO</t>
  </si>
  <si>
    <t>10 - EXCLUSIVO</t>
  </si>
  <si>
    <t>11 - EXCLUSIVO</t>
  </si>
  <si>
    <t>12 - EXCLUSIVO</t>
  </si>
  <si>
    <t>13 - EXCLUSIVO</t>
  </si>
  <si>
    <t>14 - EXCLUSIVO</t>
  </si>
  <si>
    <t>15 - EXCLUSIVO</t>
  </si>
  <si>
    <t>16 - EXCLUSIVO</t>
  </si>
  <si>
    <t>Absorvente higiênico – absorvente íntimo feminino adulto, cobertura suave, com abas, alta proteção. Pacote c/ 20 unidades.</t>
  </si>
  <si>
    <t>Absorvente higiênico – absorvente geriátrico, cobertura suave, hipoalergênico. Pacote c/ 20 unidades.</t>
  </si>
  <si>
    <t>Condicionador capilar – aplicação: cabelos normais ou para todos os tipos de cabelo. Embalagem de 500ml.</t>
  </si>
  <si>
    <t>Cortador de unha – alicate para cortar unha grande c/ lixa, tipo profissional em inox.</t>
  </si>
  <si>
    <t>Creme dental – dentifrício adulto, máxima proteção anticáries, com flúor, com cálcio, menta original. Embalagem de 90g.</t>
  </si>
  <si>
    <t>Desodorante – antitranspirante, tipo spray, sem perfume. Embalagem de 75 ml.</t>
  </si>
  <si>
    <t>Escova dental adulto – material do cabo: plástico; material das cerdas: sintético; formato da cabeça: arredondado; cerdas macias; cores variadas; Embalagem com 3 unidades</t>
  </si>
  <si>
    <t>Escova capilar adulto – escova desembaraçadora; material: borracha, corpo de plástico em ABS, magic colors white quadrada; cores variadas.</t>
  </si>
  <si>
    <t>Fralda Geriátrica Tam. P: descartável, formato anatômico; tamanho pequeno; peso usuário: 40 a 70 kg; características adicionais: flocos de gel, abas antivazamento, faixa ajustável, tipo adesivo fixação: fitas adesivas multiajustáveis; uso: algodão que não desfaça quando molhado; hipoalergênica. Pacote com 24 unidades.</t>
  </si>
  <si>
    <t>Fralda Geriátrica Tam. M: descartável, formato anatômico; tamanho médio; peso usuário: acima de 70 kg; características adicionais: flocos de gel, abas antivazamento, faixa ajustável, tipo adesivo fixação: fitas adesivas multiajustáveis; uso: algodão que não desfaça quando molhado; hipoalergênica. Pacote com 24 unidades.</t>
  </si>
  <si>
    <t>Fralda Geriátrica Tam. G: descartável, formato anatômico; tamanho grande; peso usuário: acima de 90 kg; características adicionais: flocos de gel, abas antivazamento, faixa ajustável, tipo adesivo fixação: fitas adesivas multiajustáveis; uso: algodão que não desfaça quando molhado; hipoalergênica. Pacote com 24 unidades.</t>
  </si>
  <si>
    <t>Fralda Geriátrica Tam. EG: descartável, formato anatômico; tamanho extra grande; peso usuário: acima de 120 kg; características adicionais: flocos de gel, abas antivazamento, faixa ajustável, tipo adesivo fixação: fitas adesivas multiajustáveis; uso: algodão que não desfaça quando molhado; hipoalergênica. Pacote com 24 unidades.</t>
  </si>
  <si>
    <t>Hidratante corporal hipoalergênico – creme hidratante, sem perfume; tipo: pele seca. Embalagem de 400ml.</t>
  </si>
  <si>
    <t>Hastes flexíveis de algodão – material haste: plástico, pontas de algodão; tipo haste: com ranhuras. Caixa com 100 unidades.</t>
  </si>
  <si>
    <t>Lenços umedecidos higiênicos – lenço descartável, componentes: com emoliente, isento de álcool, hipoalergêncio; dimensões: cerca de 15 cm x 20 cm. Pacote com 100 unidades;</t>
  </si>
  <si>
    <t>Lixa de unha – material da lixa: aço inoxidável; material do cabo: plástico, cabo com cor; modelo: ponta redonda; tamanho: 19 cm.</t>
  </si>
  <si>
    <t>Papel higiênico – fardo com 64 rolos com 30m cada; folha simples; neutro; sem odor; picotado; cor branca; não reciclado; macio e com boa absorção. Embalagem contendo 04 (quatro) rolos, apresentando o nome do fabricante,  marca, dimensões, indicação de neutro e não reciclável.</t>
  </si>
  <si>
    <t>Pente capilar – material: plástico, com cabo, com dentes; tamanho: grande.</t>
  </si>
  <si>
    <t>Sabonete – aspecto físico: sólido, peso 80g. a 95g., aroma suave, com hidratante.</t>
  </si>
  <si>
    <t>Shampoo – aplicação: cabelos normais ou para todos os tipos de cabelo. Embalagem de 400 ml.</t>
  </si>
  <si>
    <t>Tesoura para unha</t>
  </si>
  <si>
    <t>17 - EXCLUSIVO</t>
  </si>
  <si>
    <t>18 - EXCLUSIVO</t>
  </si>
  <si>
    <t>19 - EXCLUSIVO</t>
  </si>
  <si>
    <t>20 - EXCLUSIVO</t>
  </si>
  <si>
    <t>21 - EXCLUSIVO</t>
  </si>
  <si>
    <t>1 - EXCLUSIVO</t>
  </si>
  <si>
    <t>2 - EXCLUSIVO</t>
  </si>
  <si>
    <t>Pacote</t>
  </si>
  <si>
    <t>Unid.</t>
  </si>
  <si>
    <t>Caixa</t>
  </si>
  <si>
    <t>Fardo</t>
  </si>
  <si>
    <t xml:space="preserve">OBJETO: </t>
  </si>
  <si>
    <t>EDITAL DE PREGÃO ELETRÔNICO Nº 095/2021</t>
  </si>
  <si>
    <t>PROCESSO ADMINISTRATIVO Nº 11.460/2021</t>
  </si>
  <si>
    <t>REGISTRO DE PREÇO para futura e eventual Aquisição, sob demanda, de MATERIAL DE HIGIENE, para atender as necessidades da Clínica de Repouso Santa Lúcia (sob intervenção administrativa municipal) pelo período de 06 (seis) meses.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</si>
</sst>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49" fontId="0" fillId="0" borderId="0" xfId="0" applyNumberFormat="1"/>
    <xf numFmtId="0" fontId="2" fillId="0" borderId="0" xfId="0" applyFo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5" fillId="0" borderId="0" xfId="0" applyFont="1"/>
    <xf numFmtId="49" fontId="8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2" fillId="0" borderId="1" xfId="0" applyFont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right" vertical="center"/>
    </xf>
    <xf numFmtId="49" fontId="9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justify" vertical="center"/>
    </xf>
    <xf numFmtId="0" fontId="7" fillId="0" borderId="0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3373459</xdr:colOff>
      <xdr:row>1</xdr:row>
      <xdr:rowOff>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07D412B-7730-40DA-8FE3-003543FE5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40234" cy="1012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tabSelected="1" zoomScaleNormal="100" zoomScalePageLayoutView="90" workbookViewId="0">
      <selection activeCell="G33" sqref="G33"/>
    </sheetView>
  </sheetViews>
  <sheetFormatPr defaultColWidth="9" defaultRowHeight="15.75"/>
  <cols>
    <col min="1" max="1" width="13" style="1" customWidth="1"/>
    <col min="2" max="2" width="61" style="2" customWidth="1"/>
    <col min="3" max="3" width="10.140625" customWidth="1"/>
    <col min="4" max="4" width="10" style="3" customWidth="1"/>
    <col min="5" max="5" width="21.5703125" style="4" bestFit="1" customWidth="1"/>
    <col min="6" max="6" width="21.5703125" bestFit="1" customWidth="1"/>
  </cols>
  <sheetData>
    <row r="1" spans="1:7" ht="79.5" customHeight="1">
      <c r="A1" s="18"/>
      <c r="B1" s="18"/>
      <c r="C1" s="24"/>
      <c r="D1" s="24"/>
      <c r="E1" s="24"/>
      <c r="F1" s="24"/>
    </row>
    <row r="2" spans="1:7">
      <c r="A2" s="19" t="s">
        <v>57</v>
      </c>
      <c r="B2" s="6"/>
      <c r="C2" s="7"/>
      <c r="D2" s="7"/>
      <c r="E2" s="7"/>
      <c r="F2" s="7"/>
    </row>
    <row r="3" spans="1:7">
      <c r="A3" s="19" t="s">
        <v>58</v>
      </c>
      <c r="B3" s="6"/>
      <c r="C3" s="7"/>
      <c r="D3" s="7"/>
      <c r="E3" s="7"/>
      <c r="F3" s="7"/>
    </row>
    <row r="4" spans="1:7">
      <c r="A4" s="19" t="s">
        <v>8</v>
      </c>
      <c r="B4" s="6"/>
      <c r="C4" s="7"/>
      <c r="D4" s="7"/>
      <c r="E4" s="7"/>
      <c r="F4" s="7"/>
    </row>
    <row r="5" spans="1:7">
      <c r="A5" s="20" t="s">
        <v>9</v>
      </c>
      <c r="B5" s="6"/>
      <c r="C5" s="7"/>
      <c r="D5" s="7"/>
      <c r="E5" s="7"/>
      <c r="F5" s="7"/>
    </row>
    <row r="6" spans="1:7">
      <c r="A6" s="6"/>
      <c r="B6" s="6"/>
      <c r="C6" s="7"/>
      <c r="D6" s="7"/>
      <c r="E6" s="7"/>
      <c r="F6" s="7"/>
    </row>
    <row r="7" spans="1:7" ht="15.75" customHeight="1">
      <c r="A7" s="26" t="s">
        <v>56</v>
      </c>
      <c r="B7" s="25" t="s">
        <v>59</v>
      </c>
      <c r="C7" s="25"/>
      <c r="D7" s="25"/>
      <c r="E7" s="25"/>
      <c r="F7" s="25"/>
    </row>
    <row r="8" spans="1:7" ht="33" customHeight="1">
      <c r="A8" s="26"/>
      <c r="B8" s="25"/>
      <c r="C8" s="25"/>
      <c r="D8" s="25"/>
      <c r="E8" s="25"/>
      <c r="F8" s="25"/>
    </row>
    <row r="9" spans="1:7" ht="18.75">
      <c r="A9" s="23" t="s">
        <v>7</v>
      </c>
      <c r="B9" s="23"/>
      <c r="C9" s="23"/>
      <c r="D9" s="23"/>
      <c r="E9" s="23"/>
      <c r="F9" s="23"/>
    </row>
    <row r="10" spans="1:7" ht="18.75">
      <c r="A10" s="8"/>
      <c r="B10" s="8"/>
      <c r="C10" s="8"/>
      <c r="D10" s="8"/>
      <c r="E10" s="8"/>
      <c r="F10" s="8"/>
    </row>
    <row r="11" spans="1:7" ht="35.25" customHeight="1">
      <c r="A11" s="9" t="s">
        <v>0</v>
      </c>
      <c r="B11" s="10" t="s">
        <v>1</v>
      </c>
      <c r="C11" s="10" t="s">
        <v>2</v>
      </c>
      <c r="D11" s="10" t="s">
        <v>3</v>
      </c>
      <c r="E11" s="11" t="s">
        <v>5</v>
      </c>
      <c r="F11" s="12" t="s">
        <v>6</v>
      </c>
      <c r="G11" s="5"/>
    </row>
    <row r="12" spans="1:7" ht="47.25">
      <c r="A12" s="13" t="s">
        <v>50</v>
      </c>
      <c r="B12" s="21" t="s">
        <v>24</v>
      </c>
      <c r="C12" s="14" t="s">
        <v>52</v>
      </c>
      <c r="D12" s="14">
        <v>80</v>
      </c>
      <c r="E12" s="15">
        <v>9.25</v>
      </c>
      <c r="F12" s="16">
        <f>D12*E12</f>
        <v>740</v>
      </c>
    </row>
    <row r="13" spans="1:7" ht="31.5">
      <c r="A13" s="13" t="s">
        <v>51</v>
      </c>
      <c r="B13" s="21" t="s">
        <v>25</v>
      </c>
      <c r="C13" s="14" t="s">
        <v>52</v>
      </c>
      <c r="D13" s="14">
        <v>100</v>
      </c>
      <c r="E13" s="15">
        <v>13.6</v>
      </c>
      <c r="F13" s="16">
        <f t="shared" ref="F13:F32" si="0">D13*E13</f>
        <v>1360</v>
      </c>
    </row>
    <row r="14" spans="1:7" ht="31.5">
      <c r="A14" s="13" t="s">
        <v>10</v>
      </c>
      <c r="B14" s="21" t="s">
        <v>26</v>
      </c>
      <c r="C14" s="14" t="s">
        <v>53</v>
      </c>
      <c r="D14" s="14">
        <v>180</v>
      </c>
      <c r="E14" s="15">
        <v>10.77</v>
      </c>
      <c r="F14" s="16">
        <f t="shared" si="0"/>
        <v>1938.6</v>
      </c>
    </row>
    <row r="15" spans="1:7" ht="31.5">
      <c r="A15" s="13" t="s">
        <v>11</v>
      </c>
      <c r="B15" s="21" t="s">
        <v>27</v>
      </c>
      <c r="C15" s="14" t="s">
        <v>53</v>
      </c>
      <c r="D15" s="14">
        <v>45</v>
      </c>
      <c r="E15" s="15">
        <v>10.220000000000001</v>
      </c>
      <c r="F15" s="16">
        <f t="shared" si="0"/>
        <v>459.90000000000003</v>
      </c>
    </row>
    <row r="16" spans="1:7" ht="31.5">
      <c r="A16" s="13" t="s">
        <v>12</v>
      </c>
      <c r="B16" s="21" t="s">
        <v>28</v>
      </c>
      <c r="C16" s="14" t="s">
        <v>53</v>
      </c>
      <c r="D16" s="14">
        <v>450</v>
      </c>
      <c r="E16" s="15">
        <v>1.66</v>
      </c>
      <c r="F16" s="16">
        <f t="shared" si="0"/>
        <v>747</v>
      </c>
    </row>
    <row r="17" spans="1:6" ht="31.5">
      <c r="A17" s="13" t="s">
        <v>13</v>
      </c>
      <c r="B17" s="21" t="s">
        <v>29</v>
      </c>
      <c r="C17" s="14" t="s">
        <v>53</v>
      </c>
      <c r="D17" s="14">
        <v>180</v>
      </c>
      <c r="E17" s="15">
        <v>6.12</v>
      </c>
      <c r="F17" s="16">
        <f t="shared" si="0"/>
        <v>1101.5999999999999</v>
      </c>
    </row>
    <row r="18" spans="1:6" ht="47.25">
      <c r="A18" s="13" t="s">
        <v>14</v>
      </c>
      <c r="B18" s="21" t="s">
        <v>30</v>
      </c>
      <c r="C18" s="14" t="s">
        <v>53</v>
      </c>
      <c r="D18" s="14">
        <v>75</v>
      </c>
      <c r="E18" s="15">
        <v>7.77</v>
      </c>
      <c r="F18" s="16">
        <f t="shared" si="0"/>
        <v>582.75</v>
      </c>
    </row>
    <row r="19" spans="1:6" ht="47.25">
      <c r="A19" s="13" t="s">
        <v>15</v>
      </c>
      <c r="B19" s="21" t="s">
        <v>31</v>
      </c>
      <c r="C19" s="14" t="s">
        <v>53</v>
      </c>
      <c r="D19" s="14">
        <v>150</v>
      </c>
      <c r="E19" s="15">
        <v>14.18</v>
      </c>
      <c r="F19" s="16">
        <f t="shared" si="0"/>
        <v>2127</v>
      </c>
    </row>
    <row r="20" spans="1:6" ht="94.5">
      <c r="A20" s="13" t="s">
        <v>16</v>
      </c>
      <c r="B20" s="21" t="s">
        <v>32</v>
      </c>
      <c r="C20" s="14" t="s">
        <v>52</v>
      </c>
      <c r="D20" s="14">
        <v>80</v>
      </c>
      <c r="E20" s="15">
        <v>36.97</v>
      </c>
      <c r="F20" s="16">
        <f t="shared" si="0"/>
        <v>2957.6</v>
      </c>
    </row>
    <row r="21" spans="1:6" ht="94.5">
      <c r="A21" s="13" t="s">
        <v>17</v>
      </c>
      <c r="B21" s="21" t="s">
        <v>33</v>
      </c>
      <c r="C21" s="14" t="s">
        <v>52</v>
      </c>
      <c r="D21" s="14">
        <v>180</v>
      </c>
      <c r="E21" s="15">
        <v>28.35</v>
      </c>
      <c r="F21" s="16">
        <f t="shared" si="0"/>
        <v>5103</v>
      </c>
    </row>
    <row r="22" spans="1:6" ht="94.5">
      <c r="A22" s="13" t="s">
        <v>18</v>
      </c>
      <c r="B22" s="21" t="s">
        <v>34</v>
      </c>
      <c r="C22" s="14" t="s">
        <v>52</v>
      </c>
      <c r="D22" s="14">
        <v>180</v>
      </c>
      <c r="E22" s="15">
        <v>39.15</v>
      </c>
      <c r="F22" s="16">
        <f t="shared" si="0"/>
        <v>7047</v>
      </c>
    </row>
    <row r="23" spans="1:6" ht="94.5">
      <c r="A23" s="13" t="s">
        <v>19</v>
      </c>
      <c r="B23" s="21" t="s">
        <v>35</v>
      </c>
      <c r="C23" s="14" t="s">
        <v>52</v>
      </c>
      <c r="D23" s="14">
        <v>80</v>
      </c>
      <c r="E23" s="15">
        <v>36.26</v>
      </c>
      <c r="F23" s="16">
        <f t="shared" si="0"/>
        <v>2900.7999999999997</v>
      </c>
    </row>
    <row r="24" spans="1:6" ht="31.5">
      <c r="A24" s="13" t="s">
        <v>20</v>
      </c>
      <c r="B24" s="21" t="s">
        <v>36</v>
      </c>
      <c r="C24" s="14" t="s">
        <v>53</v>
      </c>
      <c r="D24" s="14">
        <v>90</v>
      </c>
      <c r="E24" s="15">
        <v>19.46</v>
      </c>
      <c r="F24" s="16">
        <f t="shared" si="0"/>
        <v>1751.4</v>
      </c>
    </row>
    <row r="25" spans="1:6" ht="47.25">
      <c r="A25" s="13" t="s">
        <v>21</v>
      </c>
      <c r="B25" s="21" t="s">
        <v>37</v>
      </c>
      <c r="C25" s="14" t="s">
        <v>54</v>
      </c>
      <c r="D25" s="14">
        <v>90</v>
      </c>
      <c r="E25" s="15">
        <v>3.35</v>
      </c>
      <c r="F25" s="16">
        <f t="shared" si="0"/>
        <v>301.5</v>
      </c>
    </row>
    <row r="26" spans="1:6" ht="63">
      <c r="A26" s="13" t="s">
        <v>22</v>
      </c>
      <c r="B26" s="21" t="s">
        <v>38</v>
      </c>
      <c r="C26" s="14" t="s">
        <v>52</v>
      </c>
      <c r="D26" s="14">
        <v>180</v>
      </c>
      <c r="E26" s="15">
        <v>12</v>
      </c>
      <c r="F26" s="16">
        <f t="shared" si="0"/>
        <v>2160</v>
      </c>
    </row>
    <row r="27" spans="1:6" ht="47.25">
      <c r="A27" s="13" t="s">
        <v>23</v>
      </c>
      <c r="B27" s="21" t="s">
        <v>39</v>
      </c>
      <c r="C27" s="14" t="s">
        <v>53</v>
      </c>
      <c r="D27" s="14">
        <v>45</v>
      </c>
      <c r="E27" s="15">
        <v>6.8</v>
      </c>
      <c r="F27" s="16">
        <f t="shared" si="0"/>
        <v>306</v>
      </c>
    </row>
    <row r="28" spans="1:6" ht="78.75">
      <c r="A28" s="13" t="s">
        <v>45</v>
      </c>
      <c r="B28" s="21" t="s">
        <v>40</v>
      </c>
      <c r="C28" s="14" t="s">
        <v>55</v>
      </c>
      <c r="D28" s="14">
        <v>90</v>
      </c>
      <c r="E28" s="15">
        <v>47.23</v>
      </c>
      <c r="F28" s="16">
        <f t="shared" si="0"/>
        <v>4250.7</v>
      </c>
    </row>
    <row r="29" spans="1:6" ht="31.5">
      <c r="A29" s="13" t="s">
        <v>46</v>
      </c>
      <c r="B29" s="21" t="s">
        <v>41</v>
      </c>
      <c r="C29" s="14" t="s">
        <v>53</v>
      </c>
      <c r="D29" s="14">
        <v>75</v>
      </c>
      <c r="E29" s="15">
        <v>3.67</v>
      </c>
      <c r="F29" s="16">
        <f t="shared" si="0"/>
        <v>275.25</v>
      </c>
    </row>
    <row r="30" spans="1:6" ht="31.5">
      <c r="A30" s="13" t="s">
        <v>47</v>
      </c>
      <c r="B30" s="21" t="s">
        <v>42</v>
      </c>
      <c r="C30" s="14" t="s">
        <v>53</v>
      </c>
      <c r="D30" s="14">
        <v>900</v>
      </c>
      <c r="E30" s="15">
        <v>2.16</v>
      </c>
      <c r="F30" s="16">
        <f t="shared" si="0"/>
        <v>1944.0000000000002</v>
      </c>
    </row>
    <row r="31" spans="1:6" ht="31.5">
      <c r="A31" s="13" t="s">
        <v>48</v>
      </c>
      <c r="B31" s="21" t="s">
        <v>43</v>
      </c>
      <c r="C31" s="14" t="s">
        <v>53</v>
      </c>
      <c r="D31" s="14">
        <v>180</v>
      </c>
      <c r="E31" s="15">
        <v>12.08</v>
      </c>
      <c r="F31" s="16">
        <f t="shared" si="0"/>
        <v>2174.4</v>
      </c>
    </row>
    <row r="32" spans="1:6">
      <c r="A32" s="13" t="s">
        <v>49</v>
      </c>
      <c r="B32" s="21" t="s">
        <v>44</v>
      </c>
      <c r="C32" s="14" t="s">
        <v>53</v>
      </c>
      <c r="D32" s="14">
        <v>45</v>
      </c>
      <c r="E32" s="15">
        <v>6.87</v>
      </c>
      <c r="F32" s="16">
        <f t="shared" si="0"/>
        <v>309.14999999999998</v>
      </c>
    </row>
    <row r="33" spans="1:6" ht="35.25" customHeight="1">
      <c r="A33" s="22" t="s">
        <v>4</v>
      </c>
      <c r="B33" s="22"/>
      <c r="C33" s="22"/>
      <c r="D33" s="22"/>
      <c r="E33" s="22"/>
      <c r="F33" s="17">
        <f>SUM(F12:F32)</f>
        <v>40537.65</v>
      </c>
    </row>
  </sheetData>
  <mergeCells count="5">
    <mergeCell ref="A33:E33"/>
    <mergeCell ref="A9:F9"/>
    <mergeCell ref="C1:F1"/>
    <mergeCell ref="B7:F8"/>
    <mergeCell ref="A7:A8"/>
  </mergeCells>
  <phoneticPr fontId="11" type="noConversion"/>
  <printOptions horizontalCentered="1"/>
  <pageMargins left="0.55118110236220474" right="0.51181102362204722" top="0.59055118110236227" bottom="0.78740157480314965" header="0.31496062992125984" footer="0.31496062992125984"/>
  <pageSetup paperSize="9" scale="99" fitToHeight="0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ColWidth="9"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SMIL</vt:lpstr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EJA</dc:creator>
  <cp:lastModifiedBy>Jonathan Chaves</cp:lastModifiedBy>
  <cp:lastPrinted>2021-09-30T18:56:03Z</cp:lastPrinted>
  <dcterms:created xsi:type="dcterms:W3CDTF">2018-01-09T16:18:00Z</dcterms:created>
  <dcterms:modified xsi:type="dcterms:W3CDTF">2021-09-30T20:21:40Z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1046-11.2.0.9363</vt:lpwstr>
  </property>
</Properties>
</file>